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" windowWidth="20928" windowHeight="88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2" i="1" l="1"/>
  <c r="J12" i="1"/>
  <c r="H12" i="1"/>
  <c r="F12" i="1"/>
  <c r="C12" i="1"/>
  <c r="B12" i="1"/>
  <c r="B11" i="2"/>
  <c r="O11" i="2"/>
  <c r="P11" i="2"/>
  <c r="Q11" i="2"/>
  <c r="R11" i="2"/>
  <c r="AA11" i="2"/>
  <c r="T11" i="2"/>
  <c r="U11" i="2"/>
  <c r="W11" i="2"/>
  <c r="X11" i="2"/>
  <c r="Y11" i="2"/>
</calcChain>
</file>

<file path=xl/sharedStrings.xml><?xml version="1.0" encoding="utf-8"?>
<sst xmlns="http://schemas.openxmlformats.org/spreadsheetml/2006/main" count="68" uniqueCount="62">
  <si>
    <t>Sewer</t>
  </si>
  <si>
    <t>Sht #</t>
  </si>
  <si>
    <t>C-3</t>
  </si>
  <si>
    <t>Re-Hab 15" Pipe</t>
  </si>
  <si>
    <t>Re-Hab M.H</t>
  </si>
  <si>
    <t>Lat. Re-plumbs</t>
  </si>
  <si>
    <t>Length of Re-plumb</t>
  </si>
  <si>
    <t>1-220, 1-80</t>
  </si>
  <si>
    <t>C-4</t>
  </si>
  <si>
    <t>Re-Hab 10"</t>
  </si>
  <si>
    <t>5ea-10.5</t>
  </si>
  <si>
    <t>74' avg</t>
  </si>
  <si>
    <t>Re-Hab 12"</t>
  </si>
  <si>
    <t>New Sewer Lateral</t>
  </si>
  <si>
    <t>Avg Length new sewer lat.</t>
  </si>
  <si>
    <t>C-5</t>
  </si>
  <si>
    <t>6ea -12.5'</t>
  </si>
  <si>
    <t>New Manhole</t>
  </si>
  <si>
    <t>8" SDR 35</t>
  </si>
  <si>
    <t>120' avg</t>
  </si>
  <si>
    <t xml:space="preserve">WATER </t>
  </si>
  <si>
    <t>Sheet #</t>
  </si>
  <si>
    <t>12 DR 18</t>
  </si>
  <si>
    <t>6" pipe</t>
  </si>
  <si>
    <t>12x6 MJ x Fl Tee</t>
  </si>
  <si>
    <t>2-port FH Assy</t>
  </si>
  <si>
    <t>12" FL Tee</t>
  </si>
  <si>
    <t>12" FL X MJ GV</t>
  </si>
  <si>
    <t>12" MJ end cap</t>
  </si>
  <si>
    <t>12" Cut/Cap</t>
  </si>
  <si>
    <t>12 x 8 FL Tee</t>
  </si>
  <si>
    <t>8" GV FL X MJ</t>
  </si>
  <si>
    <t>3 port FH Assy</t>
  </si>
  <si>
    <t>1" Copper</t>
  </si>
  <si>
    <t>8" SDR 26</t>
  </si>
  <si>
    <t>Depth Avg new MH</t>
  </si>
  <si>
    <t>160 avg</t>
  </si>
  <si>
    <t>C-7</t>
  </si>
  <si>
    <t>12" Fl Adpt</t>
  </si>
  <si>
    <t>12" X 6" Red. MJ</t>
  </si>
  <si>
    <t>12" X 8" MJ X FL T</t>
  </si>
  <si>
    <t>8" pipe</t>
  </si>
  <si>
    <t>12" Fl Cross</t>
  </si>
  <si>
    <t>12" X 8" Red. MJ</t>
  </si>
  <si>
    <t>8" X 2" MJ Cap</t>
  </si>
  <si>
    <t>C-8</t>
  </si>
  <si>
    <t>2" BO Assy.</t>
  </si>
  <si>
    <t>8" X 6" Mj X Fl Tee</t>
  </si>
  <si>
    <t xml:space="preserve">     WS       8" X 1"</t>
  </si>
  <si>
    <t xml:space="preserve">       WS       12 X 1</t>
  </si>
  <si>
    <t>42' avg</t>
  </si>
  <si>
    <t>80'avg</t>
  </si>
  <si>
    <t>C-9</t>
  </si>
  <si>
    <t>8" cross Fl</t>
  </si>
  <si>
    <t>8" FL Adpt</t>
  </si>
  <si>
    <t>8" FlG  T</t>
  </si>
  <si>
    <t>C-10</t>
  </si>
  <si>
    <t>59, avg</t>
  </si>
  <si>
    <t>TOTAL</t>
  </si>
  <si>
    <t>13.5 avg</t>
  </si>
  <si>
    <t>31' avg</t>
  </si>
  <si>
    <t>105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</si>
</sst>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10" workbookViewId="0">
      <selection activeCell="A23" sqref="A23:V43"/>
    </sheetView>
  </sheetViews>
  <sheetFormatPr defaultRowHeight="14.4" x14ac:dyDescent="0.3"/>
  <cols>
    <col min="7" max="7" width="10.109375" customWidth="1"/>
  </cols>
  <sheetData>
    <row r="1" spans="1:22" x14ac:dyDescent="0.3">
      <c r="A1" s="1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72" x14ac:dyDescent="0.3">
      <c r="A3" s="4" t="s">
        <v>1</v>
      </c>
      <c r="B3" s="5" t="s">
        <v>3</v>
      </c>
      <c r="C3" s="5" t="s">
        <v>12</v>
      </c>
      <c r="D3" s="5" t="s">
        <v>9</v>
      </c>
      <c r="E3" s="5" t="s">
        <v>4</v>
      </c>
      <c r="F3" s="5" t="s">
        <v>5</v>
      </c>
      <c r="G3" s="5" t="s">
        <v>6</v>
      </c>
      <c r="H3" s="5" t="s">
        <v>13</v>
      </c>
      <c r="I3" s="5" t="s">
        <v>14</v>
      </c>
      <c r="J3" s="5" t="s">
        <v>17</v>
      </c>
      <c r="K3" s="5" t="s">
        <v>35</v>
      </c>
      <c r="L3" s="5" t="s">
        <v>18</v>
      </c>
      <c r="M3" s="5" t="s">
        <v>34</v>
      </c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4" t="s">
        <v>2</v>
      </c>
      <c r="B4" s="7">
        <v>700</v>
      </c>
      <c r="C4" s="7">
        <v>147</v>
      </c>
      <c r="D4" s="7"/>
      <c r="E4" s="4" t="s">
        <v>16</v>
      </c>
      <c r="F4" s="7">
        <v>2</v>
      </c>
      <c r="G4" s="4" t="s">
        <v>7</v>
      </c>
      <c r="H4" s="4"/>
      <c r="I4" s="4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</row>
    <row r="5" spans="1:22" x14ac:dyDescent="0.3">
      <c r="A5" s="4" t="s">
        <v>8</v>
      </c>
      <c r="B5" s="7"/>
      <c r="C5" s="7">
        <v>385</v>
      </c>
      <c r="D5" s="7">
        <v>247</v>
      </c>
      <c r="E5" s="4" t="s">
        <v>10</v>
      </c>
      <c r="F5" s="7">
        <v>3</v>
      </c>
      <c r="G5" s="7" t="s">
        <v>11</v>
      </c>
      <c r="H5" s="7">
        <v>3</v>
      </c>
      <c r="I5" s="7">
        <v>10</v>
      </c>
      <c r="J5" s="7"/>
      <c r="K5" s="7"/>
      <c r="L5" s="7"/>
      <c r="M5" s="7"/>
      <c r="N5" s="4"/>
      <c r="O5" s="4"/>
      <c r="P5" s="4"/>
      <c r="Q5" s="4"/>
      <c r="R5" s="4"/>
      <c r="S5" s="4"/>
      <c r="T5" s="4"/>
      <c r="U5" s="4"/>
      <c r="V5" s="4"/>
    </row>
    <row r="6" spans="1:22" x14ac:dyDescent="0.3">
      <c r="A6" s="4" t="s">
        <v>15</v>
      </c>
      <c r="B6" s="7"/>
      <c r="C6" s="7"/>
      <c r="D6" s="7"/>
      <c r="E6" s="4"/>
      <c r="F6" s="7">
        <v>4</v>
      </c>
      <c r="G6" s="7" t="s">
        <v>19</v>
      </c>
      <c r="H6" s="7">
        <v>3</v>
      </c>
      <c r="I6" s="7">
        <v>50</v>
      </c>
      <c r="J6" s="7">
        <v>6</v>
      </c>
      <c r="K6" s="7">
        <v>13.5</v>
      </c>
      <c r="L6" s="7">
        <v>900</v>
      </c>
      <c r="M6" s="7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A7" s="4" t="s">
        <v>37</v>
      </c>
      <c r="B7" s="7"/>
      <c r="C7" s="7"/>
      <c r="D7" s="7"/>
      <c r="E7" s="4"/>
      <c r="F7" s="7">
        <v>5</v>
      </c>
      <c r="G7" s="7" t="s">
        <v>36</v>
      </c>
      <c r="H7" s="7">
        <v>10</v>
      </c>
      <c r="I7" s="7">
        <v>40</v>
      </c>
      <c r="J7" s="7">
        <v>4</v>
      </c>
      <c r="K7" s="7">
        <v>15.18</v>
      </c>
      <c r="L7" s="7"/>
      <c r="M7" s="7">
        <v>670</v>
      </c>
      <c r="N7" s="4"/>
      <c r="O7" s="4"/>
      <c r="P7" s="4"/>
      <c r="Q7" s="4"/>
      <c r="R7" s="4"/>
      <c r="S7" s="4"/>
      <c r="T7" s="4"/>
      <c r="U7" s="4"/>
      <c r="V7" s="4"/>
    </row>
    <row r="8" spans="1:22" x14ac:dyDescent="0.3">
      <c r="A8" s="4" t="s">
        <v>45</v>
      </c>
      <c r="B8" s="7"/>
      <c r="C8" s="7"/>
      <c r="D8" s="7"/>
      <c r="E8" s="4"/>
      <c r="F8" s="7">
        <v>4</v>
      </c>
      <c r="G8" s="7" t="s">
        <v>50</v>
      </c>
      <c r="H8" s="7">
        <v>17</v>
      </c>
      <c r="I8" s="7">
        <v>25</v>
      </c>
      <c r="J8" s="7">
        <v>4</v>
      </c>
      <c r="K8" s="7">
        <v>13</v>
      </c>
      <c r="L8" s="7">
        <v>630</v>
      </c>
      <c r="M8" s="7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4" t="s">
        <v>52</v>
      </c>
      <c r="B9" s="7"/>
      <c r="C9" s="7"/>
      <c r="D9" s="7"/>
      <c r="E9" s="4"/>
      <c r="F9" s="7">
        <v>4</v>
      </c>
      <c r="G9" s="7" t="s">
        <v>51</v>
      </c>
      <c r="H9" s="7">
        <v>8</v>
      </c>
      <c r="I9" s="7">
        <v>30</v>
      </c>
      <c r="J9" s="7">
        <v>3</v>
      </c>
      <c r="K9" s="7">
        <v>10</v>
      </c>
      <c r="L9" s="7">
        <v>802</v>
      </c>
      <c r="M9" s="7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4" t="s">
        <v>56</v>
      </c>
      <c r="B10" s="7"/>
      <c r="C10" s="7"/>
      <c r="D10" s="7"/>
      <c r="E10" s="4"/>
      <c r="F10" s="7">
        <v>10</v>
      </c>
      <c r="G10" s="7" t="s">
        <v>57</v>
      </c>
      <c r="H10" s="7"/>
      <c r="I10" s="7"/>
      <c r="J10" s="7">
        <v>3</v>
      </c>
      <c r="K10" s="7">
        <v>16</v>
      </c>
      <c r="L10" s="7">
        <v>800</v>
      </c>
      <c r="M10" s="7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">
      <c r="A11" s="4"/>
      <c r="B11" s="7"/>
      <c r="C11" s="7"/>
      <c r="D11" s="7"/>
      <c r="E11" s="4"/>
      <c r="F11" s="7"/>
      <c r="G11" s="7"/>
      <c r="H11" s="7"/>
      <c r="I11" s="7"/>
      <c r="J11" s="7"/>
      <c r="K11" s="7"/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3">
      <c r="A12" s="13" t="s">
        <v>58</v>
      </c>
      <c r="B12" s="7">
        <f>SUM(B4:B11)</f>
        <v>700</v>
      </c>
      <c r="C12" s="7">
        <f>SUM(C4:C11)</f>
        <v>532</v>
      </c>
      <c r="D12" s="7">
        <v>247</v>
      </c>
      <c r="E12" s="4">
        <v>11</v>
      </c>
      <c r="F12" s="7">
        <f>SUM(F4:F11)</f>
        <v>32</v>
      </c>
      <c r="G12" s="7" t="s">
        <v>61</v>
      </c>
      <c r="H12" s="7">
        <f>SUM(H4:H11)</f>
        <v>41</v>
      </c>
      <c r="I12" s="7" t="s">
        <v>60</v>
      </c>
      <c r="J12" s="7">
        <f>SUM(J4:J11)</f>
        <v>20</v>
      </c>
      <c r="K12" s="7" t="s">
        <v>59</v>
      </c>
      <c r="L12" s="7">
        <f>SUM(L4:L11)</f>
        <v>3132</v>
      </c>
      <c r="M12" s="7">
        <v>670</v>
      </c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3">
      <c r="A13" s="4"/>
      <c r="B13" s="7"/>
      <c r="C13" s="7"/>
      <c r="D13" s="7"/>
      <c r="E13" s="4"/>
      <c r="F13" s="7"/>
      <c r="G13" s="7"/>
      <c r="H13" s="7"/>
      <c r="I13" s="7"/>
      <c r="J13" s="7"/>
      <c r="K13" s="7"/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3">
      <c r="A14" s="4"/>
      <c r="B14" s="7"/>
      <c r="C14" s="7"/>
      <c r="D14" s="7"/>
      <c r="E14" s="4"/>
      <c r="F14" s="7"/>
      <c r="G14" s="7"/>
      <c r="H14" s="7"/>
      <c r="I14" s="7"/>
      <c r="J14" s="7"/>
      <c r="K14" s="7"/>
      <c r="L14" s="7"/>
      <c r="M14" s="7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">
      <c r="A15" s="4"/>
      <c r="B15" s="7"/>
      <c r="C15" s="7"/>
      <c r="D15" s="7"/>
      <c r="E15" s="4"/>
      <c r="F15" s="7"/>
      <c r="G15" s="7"/>
      <c r="H15" s="7"/>
      <c r="I15" s="7"/>
      <c r="J15" s="7"/>
      <c r="K15" s="7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">
      <c r="A16" s="4"/>
      <c r="B16" s="7"/>
      <c r="C16" s="7"/>
      <c r="D16" s="7"/>
      <c r="E16" s="4"/>
      <c r="F16" s="7"/>
      <c r="G16" s="7"/>
      <c r="H16" s="7"/>
      <c r="I16" s="7"/>
      <c r="J16" s="7"/>
      <c r="K16" s="7"/>
      <c r="L16" s="7"/>
      <c r="M16" s="7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">
      <c r="A17" s="4"/>
      <c r="B17" s="7"/>
      <c r="C17" s="7"/>
      <c r="D17" s="7"/>
      <c r="E17" s="4"/>
      <c r="F17" s="7"/>
      <c r="G17" s="7"/>
      <c r="H17" s="7"/>
      <c r="I17" s="7"/>
      <c r="J17" s="7"/>
      <c r="K17" s="7"/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4"/>
      <c r="B18" s="7"/>
      <c r="C18" s="7"/>
      <c r="D18" s="7"/>
      <c r="E18" s="4"/>
      <c r="F18" s="7"/>
      <c r="G18" s="7"/>
      <c r="H18" s="7"/>
      <c r="I18" s="7"/>
      <c r="J18" s="7"/>
      <c r="K18" s="7"/>
      <c r="L18" s="7"/>
      <c r="M18" s="7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4"/>
      <c r="B19" s="7"/>
      <c r="C19" s="7"/>
      <c r="D19" s="7"/>
      <c r="E19" s="4"/>
      <c r="F19" s="7"/>
      <c r="G19" s="7"/>
      <c r="H19" s="7"/>
      <c r="I19" s="7"/>
      <c r="J19" s="7"/>
      <c r="K19" s="7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">
      <c r="A20" s="4"/>
      <c r="B20" s="7"/>
      <c r="C20" s="7"/>
      <c r="D20" s="7"/>
      <c r="E20" s="4"/>
      <c r="F20" s="4"/>
      <c r="G20" s="7"/>
      <c r="H20" s="7"/>
      <c r="I20" s="7"/>
      <c r="J20" s="7"/>
      <c r="K20" s="7"/>
      <c r="L20" s="7"/>
      <c r="M20" s="7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">
      <c r="A21" s="4"/>
      <c r="B21" s="7"/>
      <c r="C21" s="7"/>
      <c r="D21" s="4"/>
      <c r="E21" s="4"/>
      <c r="F21" s="4"/>
      <c r="G21" s="7"/>
      <c r="H21" s="7"/>
      <c r="I21" s="7"/>
      <c r="J21" s="7"/>
      <c r="K21" s="7"/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3">
      <c r="A22" s="4"/>
      <c r="B22" s="7"/>
      <c r="C22" s="7"/>
      <c r="D22" s="4"/>
      <c r="E22" s="4"/>
      <c r="F22" s="4"/>
      <c r="G22" s="4"/>
      <c r="H22" s="7"/>
      <c r="I22" s="4"/>
      <c r="J22" s="7"/>
      <c r="K22" s="7"/>
      <c r="L22" s="7"/>
      <c r="M22" s="7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3">
      <c r="A23" s="4"/>
      <c r="B23" s="7"/>
      <c r="C23" s="7"/>
      <c r="D23" s="4"/>
      <c r="E23" s="4"/>
      <c r="F23" s="4"/>
      <c r="G23" s="4"/>
      <c r="H23" s="4"/>
      <c r="I23" s="4"/>
      <c r="J23" s="7"/>
      <c r="K23" s="7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3">
      <c r="A24" s="4"/>
      <c r="B24" s="7"/>
      <c r="C24" s="4"/>
      <c r="D24" s="4"/>
      <c r="E24" s="4"/>
      <c r="F24" s="4"/>
      <c r="G24" s="4"/>
      <c r="H24" s="4"/>
      <c r="I24" s="4"/>
      <c r="J24" s="4"/>
      <c r="K24" s="4"/>
      <c r="L24" s="7"/>
      <c r="M24" s="7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7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</sheetData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opLeftCell="E1" workbookViewId="0">
      <selection activeCell="M23" sqref="M23"/>
    </sheetView>
  </sheetViews>
  <sheetFormatPr defaultRowHeight="14.4" x14ac:dyDescent="0.3"/>
  <cols>
    <col min="9" max="9" width="7.21875" customWidth="1"/>
    <col min="10" max="10" width="7.109375" customWidth="1"/>
    <col min="23" max="24" width="8.21875" customWidth="1"/>
  </cols>
  <sheetData>
    <row r="1" spans="1:28" x14ac:dyDescent="0.3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9"/>
      <c r="W1" s="4"/>
      <c r="X1" s="4"/>
      <c r="Y1" s="4"/>
      <c r="Z1" s="4"/>
      <c r="AA1" s="4"/>
      <c r="AB1" s="4"/>
    </row>
    <row r="2" spans="1:28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9"/>
      <c r="W2" s="4"/>
      <c r="X2" s="4"/>
      <c r="Y2" s="4"/>
      <c r="Z2" s="4"/>
      <c r="AA2" s="4"/>
      <c r="AB2" s="4"/>
    </row>
    <row r="3" spans="1:28" ht="43.2" x14ac:dyDescent="0.3">
      <c r="A3" s="4" t="s">
        <v>21</v>
      </c>
      <c r="B3" s="4" t="s">
        <v>22</v>
      </c>
      <c r="C3" s="5" t="s">
        <v>24</v>
      </c>
      <c r="D3" s="5" t="s">
        <v>42</v>
      </c>
      <c r="E3" s="6" t="s">
        <v>26</v>
      </c>
      <c r="F3" s="6" t="s">
        <v>40</v>
      </c>
      <c r="G3" s="6" t="s">
        <v>30</v>
      </c>
      <c r="H3" s="5" t="s">
        <v>27</v>
      </c>
      <c r="I3" s="5" t="s">
        <v>38</v>
      </c>
      <c r="J3" s="5" t="s">
        <v>54</v>
      </c>
      <c r="K3" s="5" t="s">
        <v>28</v>
      </c>
      <c r="L3" s="5" t="s">
        <v>55</v>
      </c>
      <c r="M3" s="5" t="s">
        <v>53</v>
      </c>
      <c r="N3" s="5" t="s">
        <v>47</v>
      </c>
      <c r="O3" s="5" t="s">
        <v>44</v>
      </c>
      <c r="P3" s="5" t="s">
        <v>25</v>
      </c>
      <c r="Q3" s="5" t="s">
        <v>32</v>
      </c>
      <c r="R3" s="4" t="s">
        <v>23</v>
      </c>
      <c r="S3" s="5" t="s">
        <v>29</v>
      </c>
      <c r="T3" s="5" t="s">
        <v>31</v>
      </c>
      <c r="U3" s="5" t="s">
        <v>41</v>
      </c>
      <c r="V3" s="10" t="s">
        <v>46</v>
      </c>
      <c r="W3" s="5" t="s">
        <v>48</v>
      </c>
      <c r="X3" s="5" t="s">
        <v>49</v>
      </c>
      <c r="Y3" s="5" t="s">
        <v>33</v>
      </c>
      <c r="Z3" s="5" t="s">
        <v>39</v>
      </c>
      <c r="AA3" s="5" t="s">
        <v>43</v>
      </c>
      <c r="AB3" s="4"/>
    </row>
    <row r="4" spans="1:28" x14ac:dyDescent="0.3">
      <c r="A4" s="7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"/>
      <c r="W4" s="4"/>
      <c r="X4" s="4"/>
      <c r="Y4" s="4"/>
      <c r="Z4" s="4"/>
      <c r="AA4" s="4"/>
      <c r="AB4" s="4"/>
    </row>
    <row r="5" spans="1:28" x14ac:dyDescent="0.3">
      <c r="A5" s="7" t="s">
        <v>15</v>
      </c>
      <c r="B5" s="7">
        <v>840</v>
      </c>
      <c r="C5" s="7">
        <v>3</v>
      </c>
      <c r="D5" s="7"/>
      <c r="E5" s="7">
        <v>1</v>
      </c>
      <c r="F5" s="7"/>
      <c r="G5" s="7">
        <v>1</v>
      </c>
      <c r="H5" s="7">
        <v>5</v>
      </c>
      <c r="I5" s="7"/>
      <c r="J5" s="7"/>
      <c r="K5" s="7">
        <v>2</v>
      </c>
      <c r="L5" s="7"/>
      <c r="M5" s="7"/>
      <c r="N5" s="7"/>
      <c r="O5" s="7"/>
      <c r="P5" s="7">
        <v>2</v>
      </c>
      <c r="Q5" s="7">
        <v>1</v>
      </c>
      <c r="R5" s="7">
        <v>90</v>
      </c>
      <c r="S5" s="7">
        <v>1</v>
      </c>
      <c r="T5" s="7">
        <v>1</v>
      </c>
      <c r="U5" s="7"/>
      <c r="V5" s="11"/>
      <c r="W5" s="7"/>
      <c r="X5" s="7">
        <v>19</v>
      </c>
      <c r="Y5" s="7">
        <v>1020</v>
      </c>
      <c r="Z5" s="4"/>
      <c r="AA5" s="4"/>
      <c r="AB5" s="4"/>
    </row>
    <row r="6" spans="1:28" x14ac:dyDescent="0.3">
      <c r="A6" s="7" t="s">
        <v>37</v>
      </c>
      <c r="B6" s="7">
        <v>925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8</v>
      </c>
      <c r="I6" s="7">
        <v>1</v>
      </c>
      <c r="J6" s="7"/>
      <c r="K6" s="7">
        <v>2</v>
      </c>
      <c r="L6" s="7"/>
      <c r="M6" s="7"/>
      <c r="N6" s="7"/>
      <c r="O6" s="7">
        <v>2</v>
      </c>
      <c r="P6" s="4"/>
      <c r="Q6" s="7">
        <v>1</v>
      </c>
      <c r="R6" s="7">
        <v>20</v>
      </c>
      <c r="S6" s="4"/>
      <c r="T6" s="7">
        <v>1</v>
      </c>
      <c r="U6" s="7">
        <v>60</v>
      </c>
      <c r="V6" s="11"/>
      <c r="W6" s="7"/>
      <c r="X6" s="7">
        <v>20</v>
      </c>
      <c r="Y6" s="7">
        <v>720</v>
      </c>
      <c r="Z6" s="7">
        <v>1</v>
      </c>
      <c r="AA6" s="7">
        <v>1</v>
      </c>
      <c r="AB6" s="4"/>
    </row>
    <row r="7" spans="1:28" x14ac:dyDescent="0.3">
      <c r="A7" s="7" t="s">
        <v>45</v>
      </c>
      <c r="B7" s="7"/>
      <c r="C7" s="7"/>
      <c r="D7" s="7"/>
      <c r="E7" s="7"/>
      <c r="F7" s="7"/>
      <c r="G7" s="7"/>
      <c r="H7" s="7"/>
      <c r="I7" s="7"/>
      <c r="J7" s="7"/>
      <c r="K7" s="4"/>
      <c r="L7" s="7"/>
      <c r="M7" s="7"/>
      <c r="N7" s="7">
        <v>1</v>
      </c>
      <c r="O7" s="7">
        <v>1</v>
      </c>
      <c r="P7" s="7">
        <v>1</v>
      </c>
      <c r="Q7" s="7"/>
      <c r="R7" s="7">
        <v>10</v>
      </c>
      <c r="S7" s="4"/>
      <c r="T7" s="7"/>
      <c r="U7" s="7">
        <v>630</v>
      </c>
      <c r="V7" s="11">
        <v>1</v>
      </c>
      <c r="W7" s="7">
        <v>17</v>
      </c>
      <c r="X7" s="4"/>
      <c r="Y7" s="7">
        <v>500</v>
      </c>
      <c r="Z7" s="7"/>
      <c r="AA7" s="4"/>
      <c r="AB7" s="4"/>
    </row>
    <row r="8" spans="1:28" x14ac:dyDescent="0.3">
      <c r="A8" s="7" t="s">
        <v>52</v>
      </c>
      <c r="B8" s="7"/>
      <c r="C8" s="7"/>
      <c r="D8" s="7"/>
      <c r="E8" s="7"/>
      <c r="F8" s="7"/>
      <c r="G8" s="7"/>
      <c r="H8" s="7"/>
      <c r="I8" s="7"/>
      <c r="J8" s="7">
        <v>2</v>
      </c>
      <c r="K8" s="4"/>
      <c r="L8" s="7">
        <v>1</v>
      </c>
      <c r="M8" s="7">
        <v>1</v>
      </c>
      <c r="N8" s="7">
        <v>1</v>
      </c>
      <c r="O8" s="7"/>
      <c r="P8" s="7">
        <v>1</v>
      </c>
      <c r="Q8" s="7"/>
      <c r="R8" s="7">
        <v>30</v>
      </c>
      <c r="S8" s="4"/>
      <c r="T8" s="7">
        <v>5</v>
      </c>
      <c r="U8" s="7"/>
      <c r="V8" s="11"/>
      <c r="W8" s="7">
        <v>5</v>
      </c>
      <c r="X8" s="4"/>
      <c r="Y8" s="7">
        <v>140</v>
      </c>
      <c r="Z8" s="7"/>
      <c r="AA8" s="4"/>
      <c r="AB8" s="4"/>
    </row>
    <row r="9" spans="1:28" x14ac:dyDescent="0.3">
      <c r="A9" s="7" t="s">
        <v>56</v>
      </c>
      <c r="B9" s="7">
        <v>40</v>
      </c>
      <c r="C9" s="7"/>
      <c r="D9" s="7"/>
      <c r="E9" s="7">
        <v>1</v>
      </c>
      <c r="F9" s="7"/>
      <c r="G9" s="7"/>
      <c r="H9" s="7">
        <v>2</v>
      </c>
      <c r="I9" s="7">
        <v>1</v>
      </c>
      <c r="J9" s="7">
        <v>2</v>
      </c>
      <c r="K9" s="4"/>
      <c r="L9" s="7"/>
      <c r="M9" s="7">
        <v>2</v>
      </c>
      <c r="N9" s="7"/>
      <c r="O9" s="7"/>
      <c r="P9" s="7"/>
      <c r="Q9" s="7"/>
      <c r="R9" s="4"/>
      <c r="S9" s="4"/>
      <c r="T9" s="7">
        <v>3</v>
      </c>
      <c r="U9" s="7">
        <v>770</v>
      </c>
      <c r="V9" s="11"/>
      <c r="W9" s="7">
        <v>9</v>
      </c>
      <c r="X9" s="4"/>
      <c r="Y9" s="7">
        <v>160</v>
      </c>
      <c r="Z9" s="7"/>
      <c r="AA9" s="7">
        <v>1</v>
      </c>
      <c r="AB9" s="4"/>
    </row>
    <row r="10" spans="1:28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7"/>
      <c r="M10" s="7"/>
      <c r="N10" s="7"/>
      <c r="O10" s="7"/>
      <c r="P10" s="7"/>
      <c r="Q10" s="7"/>
      <c r="R10" s="4"/>
      <c r="S10" s="4"/>
      <c r="T10" s="7"/>
      <c r="U10" s="7"/>
      <c r="V10" s="11"/>
      <c r="W10" s="7"/>
      <c r="X10" s="4"/>
      <c r="Y10" s="7"/>
      <c r="Z10" s="7"/>
      <c r="AA10" s="7"/>
      <c r="AB10" s="4"/>
    </row>
    <row r="11" spans="1:28" x14ac:dyDescent="0.3">
      <c r="A11" s="8" t="s">
        <v>58</v>
      </c>
      <c r="B11" s="7">
        <f>SUM(B4:B10)</f>
        <v>1805</v>
      </c>
      <c r="C11" s="7">
        <v>4</v>
      </c>
      <c r="D11" s="7">
        <v>1</v>
      </c>
      <c r="E11" s="7">
        <v>1</v>
      </c>
      <c r="F11" s="7">
        <v>1</v>
      </c>
      <c r="G11" s="7">
        <v>2</v>
      </c>
      <c r="H11" s="7">
        <v>15</v>
      </c>
      <c r="I11" s="7">
        <v>2</v>
      </c>
      <c r="J11" s="7">
        <v>4</v>
      </c>
      <c r="K11" s="7">
        <v>4</v>
      </c>
      <c r="L11" s="7">
        <v>1</v>
      </c>
      <c r="M11" s="7">
        <v>3</v>
      </c>
      <c r="N11" s="7">
        <v>2</v>
      </c>
      <c r="O11" s="7">
        <f>SUM(O4:O10)</f>
        <v>3</v>
      </c>
      <c r="P11" s="7">
        <f>SUM(P4:P10)</f>
        <v>4</v>
      </c>
      <c r="Q11" s="7">
        <f>SUM(Q4:Q10)</f>
        <v>2</v>
      </c>
      <c r="R11" s="7">
        <f>SUM(R4:R10)</f>
        <v>150</v>
      </c>
      <c r="S11" s="7">
        <v>1</v>
      </c>
      <c r="T11" s="7">
        <f>SUM(T4:T10)</f>
        <v>10</v>
      </c>
      <c r="U11" s="7">
        <f>SUM(U4:U10)</f>
        <v>1460</v>
      </c>
      <c r="V11" s="11">
        <v>1</v>
      </c>
      <c r="W11" s="7">
        <f>SUM(W4:W10)</f>
        <v>31</v>
      </c>
      <c r="X11" s="7">
        <f>SUM(X5:X10)</f>
        <v>39</v>
      </c>
      <c r="Y11" s="7">
        <f>SUM(Y5:Y10)</f>
        <v>2540</v>
      </c>
      <c r="Z11" s="7">
        <v>1</v>
      </c>
      <c r="AA11" s="7">
        <f>SUM(AA4:AA10)</f>
        <v>2</v>
      </c>
      <c r="AB11" s="4"/>
    </row>
    <row r="12" spans="1:28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4"/>
      <c r="L12" s="7"/>
      <c r="M12" s="7"/>
      <c r="N12" s="7"/>
      <c r="O12" s="7"/>
      <c r="P12" s="7"/>
      <c r="Q12" s="7"/>
      <c r="R12" s="4"/>
      <c r="S12" s="4"/>
      <c r="T12" s="7"/>
      <c r="U12" s="7"/>
      <c r="V12" s="11"/>
      <c r="W12" s="7"/>
      <c r="X12" s="4"/>
      <c r="Y12" s="7"/>
      <c r="Z12" s="7"/>
      <c r="AA12" s="4"/>
      <c r="AB12" s="4"/>
    </row>
    <row r="13" spans="1:28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4"/>
      <c r="L13" s="7"/>
      <c r="M13" s="7"/>
      <c r="N13" s="7"/>
      <c r="O13" s="7"/>
      <c r="P13" s="7"/>
      <c r="Q13" s="7"/>
      <c r="R13" s="4"/>
      <c r="S13" s="4"/>
      <c r="T13" s="7"/>
      <c r="U13" s="7"/>
      <c r="V13" s="11"/>
      <c r="W13" s="7"/>
      <c r="X13" s="4"/>
      <c r="Y13" s="7"/>
      <c r="Z13" s="7"/>
      <c r="AA13" s="7"/>
      <c r="AB13" s="4"/>
    </row>
    <row r="14" spans="1:28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7"/>
      <c r="M14" s="7"/>
      <c r="N14" s="7"/>
      <c r="O14" s="7"/>
      <c r="P14" s="7"/>
      <c r="Q14" s="7"/>
      <c r="R14" s="4"/>
      <c r="S14" s="4"/>
      <c r="T14" s="7"/>
      <c r="U14" s="7"/>
      <c r="V14" s="11"/>
      <c r="W14" s="7"/>
      <c r="X14" s="4"/>
      <c r="Y14" s="7"/>
      <c r="Z14" s="7"/>
      <c r="AA14" s="7"/>
      <c r="AB14" s="4"/>
    </row>
    <row r="15" spans="1:28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4"/>
      <c r="L15" s="7"/>
      <c r="M15" s="7"/>
      <c r="N15" s="7"/>
      <c r="O15" s="7"/>
      <c r="P15" s="7"/>
      <c r="Q15" s="7"/>
      <c r="R15" s="4"/>
      <c r="S15" s="4"/>
      <c r="T15" s="7"/>
      <c r="U15" s="7"/>
      <c r="V15" s="11"/>
      <c r="W15" s="7"/>
      <c r="X15" s="4"/>
      <c r="Y15" s="7"/>
      <c r="Z15" s="7"/>
      <c r="AA15" s="7"/>
      <c r="AB15" s="4"/>
    </row>
    <row r="16" spans="1:28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7"/>
      <c r="M16" s="7"/>
      <c r="N16" s="7"/>
      <c r="O16" s="7"/>
      <c r="P16" s="7"/>
      <c r="Q16" s="7"/>
      <c r="R16" s="4"/>
      <c r="S16" s="4"/>
      <c r="T16" s="7"/>
      <c r="U16" s="7"/>
      <c r="V16" s="11"/>
      <c r="W16" s="7"/>
      <c r="X16" s="4"/>
      <c r="Y16" s="7"/>
      <c r="Z16" s="7"/>
      <c r="AA16" s="7"/>
      <c r="AB16" s="4"/>
    </row>
    <row r="17" spans="1:28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4"/>
      <c r="L17" s="7"/>
      <c r="M17" s="7"/>
      <c r="N17" s="7"/>
      <c r="O17" s="7"/>
      <c r="P17" s="7"/>
      <c r="Q17" s="7"/>
      <c r="R17" s="4"/>
      <c r="S17" s="4"/>
      <c r="T17" s="7"/>
      <c r="U17" s="7"/>
      <c r="V17" s="11"/>
      <c r="W17" s="7"/>
      <c r="X17" s="4"/>
      <c r="Y17" s="7"/>
      <c r="Z17" s="7"/>
      <c r="AA17" s="7"/>
      <c r="AB17" s="4"/>
    </row>
    <row r="18" spans="1:28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4"/>
      <c r="L18" s="7"/>
      <c r="M18" s="7"/>
      <c r="N18" s="7"/>
      <c r="O18" s="7"/>
      <c r="P18" s="7"/>
      <c r="Q18" s="7"/>
      <c r="R18" s="4"/>
      <c r="S18" s="4"/>
      <c r="T18" s="7"/>
      <c r="U18" s="7"/>
      <c r="V18" s="11"/>
      <c r="W18" s="7"/>
      <c r="X18" s="4"/>
      <c r="Y18" s="7"/>
      <c r="Z18" s="7"/>
      <c r="AA18" s="7"/>
      <c r="AB18" s="4"/>
    </row>
    <row r="19" spans="1:28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4"/>
      <c r="L19" s="7"/>
      <c r="M19" s="7"/>
      <c r="N19" s="7"/>
      <c r="O19" s="7"/>
      <c r="P19" s="7"/>
      <c r="Q19" s="7"/>
      <c r="R19" s="4"/>
      <c r="S19" s="4"/>
      <c r="T19" s="7"/>
      <c r="U19" s="7"/>
      <c r="V19" s="11"/>
      <c r="W19" s="7"/>
      <c r="X19" s="4"/>
      <c r="Y19" s="7"/>
      <c r="Z19" s="7"/>
      <c r="AA19" s="7"/>
      <c r="AB19" s="4"/>
    </row>
    <row r="20" spans="1:28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4"/>
      <c r="L20" s="7"/>
      <c r="M20" s="7"/>
      <c r="N20" s="7"/>
      <c r="O20" s="7"/>
      <c r="P20" s="7"/>
      <c r="Q20" s="7"/>
      <c r="R20" s="4"/>
      <c r="S20" s="4"/>
      <c r="T20" s="7"/>
      <c r="U20" s="7"/>
      <c r="V20" s="11"/>
      <c r="W20" s="7"/>
      <c r="X20" s="4"/>
      <c r="Y20" s="7"/>
      <c r="Z20" s="7"/>
      <c r="AA20" s="7"/>
      <c r="AB20" s="4"/>
    </row>
    <row r="21" spans="1:2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  <c r="P21" s="1"/>
      <c r="T21" s="1"/>
      <c r="U21" s="1"/>
      <c r="V21" s="1"/>
      <c r="W21" s="7"/>
      <c r="X21" s="4"/>
      <c r="Y21" s="7"/>
      <c r="Z21" s="4"/>
      <c r="AA21" s="7"/>
      <c r="AB21" s="4"/>
    </row>
    <row r="22" spans="1:2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  <c r="P22" s="1"/>
      <c r="T22" s="1"/>
      <c r="U22" s="1"/>
      <c r="V22" s="1"/>
      <c r="W22" s="1"/>
      <c r="Y22" s="1"/>
      <c r="AA22" s="1"/>
    </row>
    <row r="23" spans="1:2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  <c r="P23" s="1"/>
      <c r="Y23" s="1"/>
      <c r="AA23" s="1"/>
    </row>
    <row r="24" spans="1:2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L24" s="1"/>
      <c r="M24" s="1"/>
      <c r="N24" s="1"/>
      <c r="O24" s="1"/>
      <c r="P24" s="1"/>
    </row>
    <row r="25" spans="1:2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</row>
    <row r="26" spans="1:2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</row>
    <row r="27" spans="1:28" x14ac:dyDescent="0.3">
      <c r="A27" s="1"/>
      <c r="B27" s="1"/>
      <c r="L27" s="1"/>
      <c r="M27" s="1"/>
      <c r="N27" s="1"/>
      <c r="O27" s="1"/>
      <c r="P27" s="1"/>
    </row>
    <row r="28" spans="1:28" x14ac:dyDescent="0.3">
      <c r="A28" s="1"/>
      <c r="B28" s="1"/>
      <c r="L28" s="1"/>
      <c r="M28" s="1"/>
      <c r="N28" s="1"/>
      <c r="O28" s="1"/>
      <c r="P28" s="1"/>
    </row>
    <row r="29" spans="1:28" x14ac:dyDescent="0.3">
      <c r="A29" s="1"/>
      <c r="L29" s="1"/>
      <c r="M29" s="1"/>
      <c r="N29" s="2"/>
      <c r="O29" s="1"/>
      <c r="P29" s="1"/>
    </row>
    <row r="30" spans="1:28" x14ac:dyDescent="0.3">
      <c r="O30" s="1"/>
      <c r="P30" s="1"/>
    </row>
    <row r="31" spans="1:28" x14ac:dyDescent="0.3">
      <c r="P31" s="1"/>
    </row>
    <row r="32" spans="1:28" x14ac:dyDescent="0.3">
      <c r="P32" s="1"/>
    </row>
    <row r="33" spans="16:16" x14ac:dyDescent="0.3">
      <c r="P33" s="1"/>
    </row>
    <row r="34" spans="16:16" x14ac:dyDescent="0.3">
      <c r="P34" s="1"/>
    </row>
    <row r="35" spans="16:16" x14ac:dyDescent="0.3">
      <c r="P35" s="1"/>
    </row>
    <row r="36" spans="16:16" x14ac:dyDescent="0.3">
      <c r="P36" s="1"/>
    </row>
  </sheetData>
  <pageMargins left="0.7" right="0.7" top="0.75" bottom="0.75" header="0.3" footer="0.3"/>
  <pageSetup paperSize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Young</dc:creator>
  <cp:lastModifiedBy>Randy Young</cp:lastModifiedBy>
  <cp:lastPrinted>2016-04-08T20:34:36Z</cp:lastPrinted>
  <dcterms:created xsi:type="dcterms:W3CDTF">2016-04-01T16:10:06Z</dcterms:created>
  <dcterms:modified xsi:type="dcterms:W3CDTF">2016-04-08T20:43:45Z</dcterms:modified>
</cp:coreProperties>
</file>